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2024年土地拍品明细表" sheetId="1" r:id="rId1"/>
  </sheets>
  <definedNames>
    <definedName name="_xlnm.Print_Titles" localSheetId="0">'2024年土地拍品明细表'!$1:$3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<sst xmlns="http://schemas.openxmlformats.org/spreadsheetml/2006/main" count="49" uniqueCount="40">
  <si>
    <t>北大荒集团黑龙江鹤山农场有限公司2024年计划竞价发包的旱田地块信息表</t>
  </si>
  <si>
    <t>单位：元、亩</t>
  </si>
  <si>
    <t>序号</t>
  </si>
  <si>
    <t>单位</t>
  </si>
  <si>
    <t>地 号</t>
  </si>
  <si>
    <t>前茬作物</t>
  </si>
  <si>
    <t>面积（亩）</t>
  </si>
  <si>
    <t>起垄情况</t>
  </si>
  <si>
    <t>在产品亩作业费（元/亩）</t>
  </si>
  <si>
    <t>在产品作业费</t>
  </si>
  <si>
    <t>起拍价格   （元/亩）</t>
  </si>
  <si>
    <t>竞拍保证金（元)</t>
  </si>
  <si>
    <t>备注</t>
  </si>
  <si>
    <t>第二管理区</t>
  </si>
  <si>
    <t>旭南号外</t>
  </si>
  <si>
    <t>大豆</t>
  </si>
  <si>
    <t>已起垄</t>
  </si>
  <si>
    <t>第四管理区</t>
  </si>
  <si>
    <t>10-10-1南头松树林</t>
  </si>
  <si>
    <t>未起垄</t>
  </si>
  <si>
    <t>70亩整体</t>
  </si>
  <si>
    <t>10-8--0南草甸子</t>
  </si>
  <si>
    <t>10-7--2北公路边</t>
  </si>
  <si>
    <t>10-3-3对面</t>
  </si>
  <si>
    <t>10-3-4对面</t>
  </si>
  <si>
    <t>草皮地</t>
  </si>
  <si>
    <t>大垄</t>
  </si>
  <si>
    <t>100亩整体</t>
  </si>
  <si>
    <t>电线杆空</t>
  </si>
  <si>
    <t>16-4-5南</t>
  </si>
  <si>
    <t>裤裆地南</t>
  </si>
  <si>
    <t>16-5-5东</t>
  </si>
  <si>
    <t>4组8队荒地边</t>
  </si>
  <si>
    <t>3-7-1北</t>
  </si>
  <si>
    <t>51亩整体</t>
  </si>
  <si>
    <t>小六号南</t>
  </si>
  <si>
    <t>玉米</t>
  </si>
  <si>
    <t>3-3-0西</t>
  </si>
  <si>
    <t>10-3-2北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</si>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</sst>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0"/>
  <sheetViews>
    <sheetView tabSelected="1" zoomScale="85" zoomScaleNormal="85" workbookViewId="0">
      <pane ySplit="3" topLeftCell="A4" activePane="bottomLeft" state="frozen"/>
      <selection/>
      <selection pane="bottomLeft" activeCell="N12" sqref="N12"/>
    </sheetView>
  </sheetViews>
  <sheetFormatPr defaultColWidth="8.88888888888889" defaultRowHeight="14.4"/>
  <cols>
    <col min="1" max="1" width="5.27777777777778" style="2" customWidth="1"/>
    <col min="2" max="2" width="11" style="2" customWidth="1"/>
    <col min="3" max="3" width="19.25" style="2" customWidth="1"/>
    <col min="4" max="4" width="12.2037037037037" style="2" customWidth="1"/>
    <col min="5" max="5" width="11.7592592592593" style="3" customWidth="1"/>
    <col min="6" max="6" width="11.9074074074074" style="3" customWidth="1"/>
    <col min="7" max="7" width="17.6296296296296" style="2" customWidth="1"/>
    <col min="8" max="8" width="13.962962962963" style="2" customWidth="1"/>
    <col min="9" max="9" width="15" style="3" customWidth="1"/>
    <col min="10" max="10" width="13.8148148148148" style="4" customWidth="1"/>
    <col min="11" max="11" width="11.0277777777778" style="2" customWidth="1"/>
    <col min="12" max="12" width="8.88888888888889" style="2"/>
    <col min="13" max="13" width="12.6296296296296" style="2"/>
    <col min="14" max="16384" width="8.88888888888889" style="2"/>
  </cols>
  <sheetData>
    <row r="1" ht="3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31"/>
      <c r="K1" s="5"/>
    </row>
    <row r="2" ht="38" customHeight="1" spans="1:11">
      <c r="A2" s="5"/>
      <c r="B2" s="5"/>
      <c r="C2" s="5"/>
      <c r="D2" s="5"/>
      <c r="E2" s="5"/>
      <c r="F2" s="6"/>
      <c r="G2" s="6"/>
      <c r="H2" s="6" t="s">
        <v>1</v>
      </c>
      <c r="I2" s="6"/>
      <c r="J2" s="32"/>
      <c r="K2" s="6"/>
    </row>
    <row r="3" ht="58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33" t="s">
        <v>11</v>
      </c>
      <c r="K3" s="34" t="s">
        <v>12</v>
      </c>
    </row>
    <row r="4" s="1" customFormat="1" ht="24" customHeight="1" spans="1:16380">
      <c r="A4" s="7">
        <v>1</v>
      </c>
      <c r="B4" s="10" t="s">
        <v>13</v>
      </c>
      <c r="C4" s="11" t="s">
        <v>14</v>
      </c>
      <c r="D4" s="12" t="s">
        <v>15</v>
      </c>
      <c r="E4" s="12">
        <v>750</v>
      </c>
      <c r="F4" s="12" t="s">
        <v>16</v>
      </c>
      <c r="G4" s="13">
        <v>23.93</v>
      </c>
      <c r="H4" s="14">
        <v>17950</v>
      </c>
      <c r="I4" s="14">
        <v>590</v>
      </c>
      <c r="J4" s="35">
        <v>450000</v>
      </c>
      <c r="K4" s="3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</row>
    <row r="5" s="1" customFormat="1" ht="24" customHeight="1" spans="1:16380">
      <c r="A5" s="15">
        <v>2</v>
      </c>
      <c r="B5" s="16" t="s">
        <v>17</v>
      </c>
      <c r="C5" s="17" t="s">
        <v>18</v>
      </c>
      <c r="D5" s="18" t="s">
        <v>15</v>
      </c>
      <c r="E5" s="19">
        <v>5</v>
      </c>
      <c r="F5" s="18" t="s">
        <v>19</v>
      </c>
      <c r="G5" s="13">
        <v>47</v>
      </c>
      <c r="H5" s="14">
        <f t="shared" ref="H5:H19" si="0">G5*E5</f>
        <v>235</v>
      </c>
      <c r="I5" s="37">
        <v>400</v>
      </c>
      <c r="J5" s="38">
        <v>30000</v>
      </c>
      <c r="K5" s="39" t="s">
        <v>20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</row>
    <row r="6" s="1" customFormat="1" ht="24" customHeight="1" spans="1:16380">
      <c r="A6" s="20"/>
      <c r="B6" s="21"/>
      <c r="C6" s="17" t="s">
        <v>21</v>
      </c>
      <c r="D6" s="22"/>
      <c r="E6" s="19">
        <v>41</v>
      </c>
      <c r="F6" s="22"/>
      <c r="G6" s="13">
        <v>47</v>
      </c>
      <c r="H6" s="14">
        <f t="shared" si="0"/>
        <v>1927</v>
      </c>
      <c r="I6" s="40"/>
      <c r="J6" s="41"/>
      <c r="K6" s="4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</row>
    <row r="7" s="1" customFormat="1" ht="24" customHeight="1" spans="1:16380">
      <c r="A7" s="20"/>
      <c r="B7" s="21"/>
      <c r="C7" s="17" t="s">
        <v>22</v>
      </c>
      <c r="D7" s="22"/>
      <c r="E7" s="19">
        <v>6</v>
      </c>
      <c r="F7" s="22"/>
      <c r="G7" s="13">
        <v>47</v>
      </c>
      <c r="H7" s="14">
        <f t="shared" si="0"/>
        <v>282</v>
      </c>
      <c r="I7" s="40"/>
      <c r="J7" s="41"/>
      <c r="K7" s="4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</row>
    <row r="8" s="1" customFormat="1" ht="24" customHeight="1" spans="1:16380">
      <c r="A8" s="20"/>
      <c r="B8" s="21"/>
      <c r="C8" s="17" t="s">
        <v>23</v>
      </c>
      <c r="D8" s="22"/>
      <c r="E8" s="19">
        <v>17</v>
      </c>
      <c r="F8" s="22"/>
      <c r="G8" s="13">
        <v>47</v>
      </c>
      <c r="H8" s="14">
        <f t="shared" si="0"/>
        <v>799</v>
      </c>
      <c r="I8" s="40"/>
      <c r="J8" s="41"/>
      <c r="K8" s="4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</row>
    <row r="9" s="1" customFormat="1" ht="24" customHeight="1" spans="1:16380">
      <c r="A9" s="23"/>
      <c r="B9" s="24"/>
      <c r="C9" s="17" t="s">
        <v>24</v>
      </c>
      <c r="D9" s="25"/>
      <c r="E9" s="19">
        <v>1</v>
      </c>
      <c r="F9" s="25"/>
      <c r="G9" s="13">
        <v>47</v>
      </c>
      <c r="H9" s="14">
        <f t="shared" si="0"/>
        <v>47</v>
      </c>
      <c r="I9" s="43"/>
      <c r="J9" s="44"/>
      <c r="K9" s="4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</row>
    <row r="10" s="1" customFormat="1" ht="24" customHeight="1" spans="1:16380">
      <c r="A10" s="20">
        <v>3</v>
      </c>
      <c r="B10" s="21" t="s">
        <v>17</v>
      </c>
      <c r="C10" s="17" t="s">
        <v>25</v>
      </c>
      <c r="D10" s="18" t="s">
        <v>15</v>
      </c>
      <c r="E10" s="19">
        <v>30</v>
      </c>
      <c r="F10" s="12" t="s">
        <v>26</v>
      </c>
      <c r="G10" s="13">
        <v>55.3</v>
      </c>
      <c r="H10" s="14">
        <f t="shared" si="0"/>
        <v>1659</v>
      </c>
      <c r="I10" s="40">
        <v>400</v>
      </c>
      <c r="J10" s="38">
        <v>40000</v>
      </c>
      <c r="K10" s="42" t="s">
        <v>27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</row>
    <row r="11" s="1" customFormat="1" ht="24" customHeight="1" spans="1:16380">
      <c r="A11" s="20"/>
      <c r="B11" s="21"/>
      <c r="C11" s="17" t="s">
        <v>28</v>
      </c>
      <c r="D11" s="22"/>
      <c r="E11" s="19">
        <v>1</v>
      </c>
      <c r="F11" s="18" t="s">
        <v>19</v>
      </c>
      <c r="G11" s="13">
        <v>33</v>
      </c>
      <c r="H11" s="14">
        <f t="shared" si="0"/>
        <v>33</v>
      </c>
      <c r="I11" s="40"/>
      <c r="J11" s="41"/>
      <c r="K11" s="4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</row>
    <row r="12" s="1" customFormat="1" ht="24" customHeight="1" spans="1:16380">
      <c r="A12" s="20"/>
      <c r="B12" s="21"/>
      <c r="C12" s="17" t="s">
        <v>29</v>
      </c>
      <c r="D12" s="22"/>
      <c r="E12" s="19">
        <v>2</v>
      </c>
      <c r="F12" s="22"/>
      <c r="G12" s="13">
        <v>47</v>
      </c>
      <c r="H12" s="14">
        <f t="shared" si="0"/>
        <v>94</v>
      </c>
      <c r="I12" s="40"/>
      <c r="J12" s="41"/>
      <c r="K12" s="4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</row>
    <row r="13" s="1" customFormat="1" ht="24" customHeight="1" spans="1:16380">
      <c r="A13" s="20"/>
      <c r="B13" s="21"/>
      <c r="C13" s="17" t="s">
        <v>30</v>
      </c>
      <c r="D13" s="22"/>
      <c r="E13" s="19">
        <v>17</v>
      </c>
      <c r="F13" s="22"/>
      <c r="G13" s="13">
        <v>47</v>
      </c>
      <c r="H13" s="14">
        <f t="shared" si="0"/>
        <v>799</v>
      </c>
      <c r="I13" s="40"/>
      <c r="J13" s="41"/>
      <c r="K13" s="4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</row>
    <row r="14" s="1" customFormat="1" ht="24" customHeight="1" spans="1:16380">
      <c r="A14" s="20"/>
      <c r="B14" s="21"/>
      <c r="C14" s="17" t="s">
        <v>31</v>
      </c>
      <c r="D14" s="22"/>
      <c r="E14" s="19">
        <v>20</v>
      </c>
      <c r="F14" s="22"/>
      <c r="G14" s="13">
        <v>47</v>
      </c>
      <c r="H14" s="14">
        <f t="shared" si="0"/>
        <v>940</v>
      </c>
      <c r="I14" s="40"/>
      <c r="J14" s="41"/>
      <c r="K14" s="4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</row>
    <row r="15" s="1" customFormat="1" ht="24" customHeight="1" spans="1:16380">
      <c r="A15" s="23"/>
      <c r="B15" s="24"/>
      <c r="C15" s="17" t="s">
        <v>32</v>
      </c>
      <c r="D15" s="25"/>
      <c r="E15" s="19">
        <v>30</v>
      </c>
      <c r="F15" s="25"/>
      <c r="G15" s="13">
        <v>47</v>
      </c>
      <c r="H15" s="14">
        <f t="shared" si="0"/>
        <v>1410</v>
      </c>
      <c r="I15" s="43"/>
      <c r="J15" s="44"/>
      <c r="K15" s="4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</row>
    <row r="16" s="1" customFormat="1" ht="24" customHeight="1" spans="1:16380">
      <c r="A16" s="20">
        <v>4</v>
      </c>
      <c r="B16" s="21" t="s">
        <v>17</v>
      </c>
      <c r="C16" s="17" t="s">
        <v>33</v>
      </c>
      <c r="D16" s="12" t="s">
        <v>15</v>
      </c>
      <c r="E16" s="19">
        <v>22</v>
      </c>
      <c r="F16" s="18" t="s">
        <v>19</v>
      </c>
      <c r="G16" s="13">
        <v>47</v>
      </c>
      <c r="H16" s="14">
        <f t="shared" si="0"/>
        <v>1034</v>
      </c>
      <c r="I16" s="40">
        <v>400</v>
      </c>
      <c r="J16" s="38">
        <v>20000</v>
      </c>
      <c r="K16" s="42" t="s">
        <v>34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</row>
    <row r="17" s="1" customFormat="1" ht="24" customHeight="1" spans="1:16380">
      <c r="A17" s="20"/>
      <c r="B17" s="21"/>
      <c r="C17" s="17" t="s">
        <v>35</v>
      </c>
      <c r="D17" s="12" t="s">
        <v>36</v>
      </c>
      <c r="E17" s="19">
        <v>18</v>
      </c>
      <c r="F17" s="22"/>
      <c r="G17" s="13">
        <v>47</v>
      </c>
      <c r="H17" s="14">
        <f t="shared" si="0"/>
        <v>846</v>
      </c>
      <c r="I17" s="40"/>
      <c r="J17" s="41"/>
      <c r="K17" s="4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</row>
    <row r="18" s="1" customFormat="1" ht="24" customHeight="1" spans="1:16380">
      <c r="A18" s="20"/>
      <c r="B18" s="21"/>
      <c r="C18" s="17" t="s">
        <v>37</v>
      </c>
      <c r="D18" s="12" t="s">
        <v>15</v>
      </c>
      <c r="E18" s="19">
        <v>3</v>
      </c>
      <c r="F18" s="22"/>
      <c r="G18" s="13">
        <v>47</v>
      </c>
      <c r="H18" s="14">
        <f t="shared" si="0"/>
        <v>141</v>
      </c>
      <c r="I18" s="40"/>
      <c r="J18" s="41"/>
      <c r="K18" s="4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</row>
    <row r="19" s="1" customFormat="1" ht="24" customHeight="1" spans="1:16380">
      <c r="A19" s="23"/>
      <c r="B19" s="24"/>
      <c r="C19" s="17" t="s">
        <v>38</v>
      </c>
      <c r="D19" s="12" t="s">
        <v>15</v>
      </c>
      <c r="E19" s="19">
        <v>8</v>
      </c>
      <c r="F19" s="25"/>
      <c r="G19" s="13">
        <v>47</v>
      </c>
      <c r="H19" s="14">
        <f t="shared" si="0"/>
        <v>376</v>
      </c>
      <c r="I19" s="43"/>
      <c r="J19" s="44"/>
      <c r="K19" s="4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</row>
    <row r="20" s="1" customFormat="1" ht="24" customHeight="1" spans="1:16380">
      <c r="A20" s="26" t="s">
        <v>39</v>
      </c>
      <c r="B20" s="27"/>
      <c r="C20" s="28"/>
      <c r="D20" s="28"/>
      <c r="E20" s="29">
        <f>SUM(E4:E19)</f>
        <v>971</v>
      </c>
      <c r="F20" s="29"/>
      <c r="G20" s="30"/>
      <c r="H20" s="30"/>
      <c r="I20" s="30"/>
      <c r="J20" s="46"/>
      <c r="K20" s="4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</row>
  </sheetData>
  <mergeCells count="23">
    <mergeCell ref="A1:K1"/>
    <mergeCell ref="H2:K2"/>
    <mergeCell ref="A20:B20"/>
    <mergeCell ref="A5:A9"/>
    <mergeCell ref="A10:A15"/>
    <mergeCell ref="A16:A19"/>
    <mergeCell ref="B5:B9"/>
    <mergeCell ref="B10:B15"/>
    <mergeCell ref="B16:B19"/>
    <mergeCell ref="D5:D9"/>
    <mergeCell ref="D10:D15"/>
    <mergeCell ref="F5:F9"/>
    <mergeCell ref="F11:F15"/>
    <mergeCell ref="F16:F19"/>
    <mergeCell ref="I5:I9"/>
    <mergeCell ref="I10:I15"/>
    <mergeCell ref="I16:I19"/>
    <mergeCell ref="J5:J9"/>
    <mergeCell ref="J10:J15"/>
    <mergeCell ref="J16:J19"/>
    <mergeCell ref="K5:K9"/>
    <mergeCell ref="K10:K15"/>
    <mergeCell ref="K16:K19"/>
  </mergeCells>
  <pageMargins left="0.156944444444444" right="0.511805555555556" top="0.275" bottom="0.236111111111111" header="0.196527777777778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2024年土地拍品明细表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合规风控部</dc:creator>
  <cp:lastModifiedBy>L</cp:lastModifiedBy>
  <dcterms:created xsi:type="dcterms:W3CDTF">2023-03-01T07:00:00Z</dcterms:created>
  <dcterms:modified xsi:type="dcterms:W3CDTF">2024-04-14T02:06:26Z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5766FBCBA8FF41A9AAB0ACA540D4468E</vt:lpwstr>
  </property>
  <property fmtid="{D5CDD505-2E9C-101B-9397-08002B2CF9AE}" pid="3" name="KSOProductBuildVer">
    <vt:lpwstr>2052-12.1.0.16120</vt:lpwstr>
  </property>
</Properties>
</file>